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85" windowHeight="5475" activeTab="0"/>
  </bookViews>
  <sheets>
    <sheet name="出欠確認票" sheetId="1" r:id="rId1"/>
    <sheet name="旅費請求書" sheetId="2" r:id="rId2"/>
  </sheets>
  <definedNames>
    <definedName name="_xlnm.Print_Area" localSheetId="0">'出欠確認票'!$A$1:$AG$31</definedName>
    <definedName name="_xlnm.Print_Area" localSheetId="1">'旅費請求書'!$A$1:$AQ$28</definedName>
  </definedNames>
  <calcPr fullCalcOnLoad="1"/>
</workbook>
</file>

<file path=xl/comments2.xml><?xml version="1.0" encoding="utf-8"?>
<comments xmlns="http://schemas.openxmlformats.org/spreadsheetml/2006/main">
  <authors>
    <author>REHA13</author>
    <author>笠原鉄聡</author>
  </authors>
  <commentList>
    <comment ref="G18" authorId="0">
      <text>
        <r>
          <rPr>
            <b/>
            <sz val="9"/>
            <rFont val="ＭＳ Ｐゴシック"/>
            <family val="3"/>
          </rPr>
          <t>「勤務先」または「自宅」を記載する。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「勤務先」または「自宅」を記載する。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小数点以下は四捨五入
整数で記載</t>
        </r>
      </text>
    </comment>
    <comment ref="M19" authorId="0">
      <text>
        <r>
          <rPr>
            <b/>
            <sz val="9"/>
            <rFont val="ＭＳ Ｐゴシック"/>
            <family val="3"/>
          </rPr>
          <t>小数点以下は四捨五入
整数で記載</t>
        </r>
      </text>
    </comment>
    <comment ref="P18" authorId="0">
      <text>
        <r>
          <rPr>
            <b/>
            <sz val="9"/>
            <rFont val="ＭＳ Ｐゴシック"/>
            <family val="3"/>
          </rPr>
          <t>小数点以下は四捨五入
整数で記載</t>
        </r>
      </text>
    </comment>
    <comment ref="P19" authorId="0">
      <text>
        <r>
          <rPr>
            <b/>
            <sz val="9"/>
            <rFont val="ＭＳ Ｐゴシック"/>
            <family val="3"/>
          </rPr>
          <t>小数点以下は四捨五入
整数で記載</t>
        </r>
      </text>
    </comment>
    <comment ref="V18" authorId="0">
      <text>
        <r>
          <rPr>
            <b/>
            <sz val="9"/>
            <rFont val="ＭＳ Ｐゴシック"/>
            <family val="3"/>
          </rPr>
          <t>インターチェンジ名称を記載</t>
        </r>
      </text>
    </comment>
    <comment ref="V19" authorId="0">
      <text>
        <r>
          <rPr>
            <b/>
            <sz val="9"/>
            <rFont val="ＭＳ Ｐゴシック"/>
            <family val="3"/>
          </rPr>
          <t>インターチェンジ名称を記載</t>
        </r>
      </text>
    </comment>
    <comment ref="Z18" authorId="0">
      <text>
        <r>
          <rPr>
            <b/>
            <sz val="9"/>
            <rFont val="ＭＳ Ｐゴシック"/>
            <family val="3"/>
          </rPr>
          <t>インターチェンジ名称を記載</t>
        </r>
      </text>
    </comment>
    <comment ref="Z19" authorId="0">
      <text>
        <r>
          <rPr>
            <b/>
            <sz val="9"/>
            <rFont val="ＭＳ Ｐゴシック"/>
            <family val="3"/>
          </rPr>
          <t>インターチェンジ名称を記載</t>
        </r>
      </text>
    </comment>
    <comment ref="G23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6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8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25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24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7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C23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C24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C25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J23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4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5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C26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C27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C28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G26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27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28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10" authorId="1">
      <text>
        <r>
          <rPr>
            <b/>
            <sz val="9"/>
            <rFont val="MS P ゴシック"/>
            <family val="3"/>
          </rPr>
          <t>合同会議は該当カテゴリーすべてにチェックを入れる。</t>
        </r>
      </text>
    </comment>
  </commentList>
</comments>
</file>

<file path=xl/sharedStrings.xml><?xml version="1.0" encoding="utf-8"?>
<sst xmlns="http://schemas.openxmlformats.org/spreadsheetml/2006/main" count="95" uniqueCount="65">
  <si>
    <t>旅費請求書</t>
  </si>
  <si>
    <t>出発地</t>
  </si>
  <si>
    <t>氏名</t>
  </si>
  <si>
    <t>勤務先名称</t>
  </si>
  <si>
    <t>自宅住所</t>
  </si>
  <si>
    <t>交通手段</t>
  </si>
  <si>
    <t>　 (高速道路は片道25km以上の場合に使用可能)</t>
  </si>
  <si>
    <t>帰着地</t>
  </si>
  <si>
    <t>一般道
総走行距離（km）</t>
  </si>
  <si>
    <t>高速道
総走行距離（km）</t>
  </si>
  <si>
    <t>高速利用区間</t>
  </si>
  <si>
    <t>往路</t>
  </si>
  <si>
    <t>復路</t>
  </si>
  <si>
    <t>自家用車</t>
  </si>
  <si>
    <t>-</t>
  </si>
  <si>
    <t>旅費
（一般道分）</t>
  </si>
  <si>
    <t>円</t>
  </si>
  <si>
    <t>旅費
（高速道分）</t>
  </si>
  <si>
    <t>旅費合計額</t>
  </si>
  <si>
    <t>≪自家用車利用の場合≫</t>
  </si>
  <si>
    <t>≪公共交通機関利用の場合≫</t>
  </si>
  <si>
    <t>料金</t>
  </si>
  <si>
    <t>※特急列車を利用した場合は領収書が必要です。</t>
  </si>
  <si>
    <t>会議開催日</t>
  </si>
  <si>
    <t>公益社団法人茨城県理学療法士会</t>
  </si>
  <si>
    <t>事務局長</t>
  </si>
  <si>
    <t>財務担当</t>
  </si>
  <si>
    <t>旅費請求額</t>
  </si>
  <si>
    <t>受領印</t>
  </si>
  <si>
    <t>㊞</t>
  </si>
  <si>
    <t>財務担当者　殿</t>
  </si>
  <si>
    <t>この度、下記会務への出席にあたり交通機関を利用いたしましたので、本会旅費支給規程に基づき旅費を請求いたします。</t>
  </si>
  <si>
    <t>茨城県立健康プラザ</t>
  </si>
  <si>
    <t>茨城県立健康
プラザ</t>
  </si>
  <si>
    <t>※当日は印鑑をご持参ください</t>
  </si>
  <si>
    <r>
      <t xml:space="preserve">会議名
</t>
    </r>
    <r>
      <rPr>
        <sz val="9"/>
        <rFont val="ＭＳ Ｐゴシック"/>
        <family val="3"/>
      </rPr>
      <t>総会・合同会議とも出席される方は両方にチェックを入れる</t>
    </r>
  </si>
  <si>
    <t>地区ブロック</t>
  </si>
  <si>
    <t>所属</t>
  </si>
  <si>
    <t>◆</t>
  </si>
  <si>
    <t>＊</t>
  </si>
  <si>
    <t>その他</t>
  </si>
  <si>
    <t>■</t>
  </si>
  <si>
    <t>出席</t>
  </si>
  <si>
    <t>・</t>
  </si>
  <si>
    <t>ご出席の場合は「旅費請求書」シートにもご入力の上、ご返信お願いいたします。</t>
  </si>
  <si>
    <t>合同会議</t>
  </si>
  <si>
    <t>【お問い合わせ先】</t>
  </si>
  <si>
    <t>029-353-8474</t>
  </si>
  <si>
    <t>toiawase@pt-ibaraki.jp　</t>
  </si>
  <si>
    <t>欠席</t>
  </si>
  <si>
    <r>
      <t>MAIL</t>
    </r>
    <r>
      <rPr>
        <sz val="10.5"/>
        <rFont val="游ゴシック"/>
        <family val="3"/>
      </rPr>
      <t>：</t>
    </r>
  </si>
  <si>
    <r>
      <t>TEL</t>
    </r>
    <r>
      <rPr>
        <sz val="10.5"/>
        <rFont val="游ゴシック"/>
        <family val="3"/>
      </rPr>
      <t>：</t>
    </r>
  </si>
  <si>
    <t>公益社団法人茨城県理学療法士会　　河野　</t>
  </si>
  <si>
    <t>ご欠席の場合も、必ず【出欠確認票】のご返信をお願いいたします。</t>
  </si>
  <si>
    <t>６月２３日（日）１０：３０～１２：３０</t>
  </si>
  <si>
    <t>（ブロック長/理学療法部門責任者/管理者ネットワーク）</t>
  </si>
  <si>
    <t>６月２３日（日）１３：３０～１６：３０</t>
  </si>
  <si>
    <t>代議員で定時総会をご欠席の場合は、議決権行使書または委任状のご提出が必要となります
のでご承知おきください。</t>
  </si>
  <si>
    <t>代議員の方へ：定時総会資料、議決権行使書、委任状は改めて郵送物にてご案内いたします。</t>
  </si>
  <si>
    <t>第４６回公益社団法人茨城県理学療法士会　定時総会・</t>
  </si>
  <si>
    <r>
      <t>　合同会議　出欠確認票　　</t>
    </r>
    <r>
      <rPr>
        <b/>
        <sz val="16"/>
        <color indexed="10"/>
        <rFont val="ＭＳ 明朝"/>
        <family val="1"/>
      </rPr>
      <t>【6月10日（月）必着】</t>
    </r>
  </si>
  <si>
    <r>
      <t>代議員で定時総会出席者にはお弁当と交通費を支給いたします。当日は</t>
    </r>
    <r>
      <rPr>
        <b/>
        <sz val="12"/>
        <color indexed="8"/>
        <rFont val="ＭＳ 明朝"/>
        <family val="1"/>
      </rPr>
      <t>印鑑</t>
    </r>
    <r>
      <rPr>
        <sz val="12"/>
        <color indexed="8"/>
        <rFont val="ＭＳ 明朝"/>
        <family val="1"/>
      </rPr>
      <t>をご持参下さい。</t>
    </r>
  </si>
  <si>
    <r>
      <t>合同会議出席者には交通費を支給いたします。当日は</t>
    </r>
    <r>
      <rPr>
        <b/>
        <sz val="12"/>
        <color indexed="8"/>
        <rFont val="ＭＳ 明朝"/>
        <family val="1"/>
      </rPr>
      <t>印鑑</t>
    </r>
    <r>
      <rPr>
        <sz val="12"/>
        <color indexed="8"/>
        <rFont val="ＭＳ 明朝"/>
        <family val="1"/>
      </rPr>
      <t>をご持参下さい。</t>
    </r>
  </si>
  <si>
    <r>
      <rPr>
        <sz val="11"/>
        <rFont val="ＭＳ Ｐゴシック"/>
        <family val="3"/>
      </rPr>
      <t>令和元年6月23日（日）</t>
    </r>
  </si>
  <si>
    <t>第４６回定時総会　(代議員)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</si>
</sst>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9"/>
      <name val="MS P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11"/>
      <name val="Century"/>
      <family val="1"/>
    </font>
    <font>
      <sz val="10.5"/>
      <name val="游ゴシック"/>
      <family val="3"/>
    </font>
    <font>
      <u val="single"/>
      <sz val="10.5"/>
      <color indexed="12"/>
      <name val="ＭＳ Ｐゴシック"/>
      <family val="3"/>
    </font>
    <font>
      <b/>
      <sz val="16"/>
      <color indexed="10"/>
      <name val="ＭＳ 明朝"/>
      <family val="1"/>
    </font>
    <font>
      <sz val="11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12"/>
      <color rgb="FFFF0000"/>
      <name val="ＭＳ 明朝"/>
      <family val="1"/>
    </font>
    <font>
      <sz val="12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6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57" fontId="2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6" fontId="8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6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7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8" fillId="0" borderId="12" xfId="0" applyFont="1" applyBorder="1" applyAlignment="1">
      <alignment vertical="top"/>
    </xf>
    <xf numFmtId="0" fontId="22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vertical="top"/>
    </xf>
    <xf numFmtId="0" fontId="18" fillId="0" borderId="12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8" fillId="0" borderId="15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18" fillId="0" borderId="0" xfId="0" applyFont="1" applyFill="1" applyAlignment="1">
      <alignment vertical="top" wrapText="1"/>
    </xf>
    <xf numFmtId="0" fontId="73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left" vertical="top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5" fillId="0" borderId="23" xfId="0" applyFont="1" applyBorder="1" applyAlignment="1">
      <alignment horizontal="left" vertical="center"/>
    </xf>
    <xf numFmtId="0" fontId="28" fillId="0" borderId="23" xfId="43" applyFont="1" applyBorder="1" applyAlignment="1" applyProtection="1">
      <alignment horizontal="left" vertical="center"/>
      <protection/>
    </xf>
    <xf numFmtId="0" fontId="25" fillId="0" borderId="23" xfId="0" applyFont="1" applyBorder="1" applyAlignment="1">
      <alignment horizontal="right" vertical="center"/>
    </xf>
    <xf numFmtId="0" fontId="25" fillId="0" borderId="24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Fill="1" applyAlignment="1">
      <alignment horizontal="center" vertical="top" wrapText="1"/>
    </xf>
    <xf numFmtId="0" fontId="24" fillId="0" borderId="0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19" fillId="0" borderId="0" xfId="0" applyFont="1" applyFill="1" applyAlignment="1">
      <alignment horizontal="left" vertical="top" wrapText="1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190500</xdr:rowOff>
    </xdr:from>
    <xdr:to>
      <xdr:col>24</xdr:col>
      <xdr:colOff>0</xdr:colOff>
      <xdr:row>6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28800" y="1695450"/>
          <a:ext cx="29718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出席または欠席にチェックを入れてください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9</xdr:row>
      <xdr:rowOff>38100</xdr:rowOff>
    </xdr:from>
    <xdr:to>
      <xdr:col>20</xdr:col>
      <xdr:colOff>95250</xdr:colOff>
      <xdr:row>10</xdr:row>
      <xdr:rowOff>200025</xdr:rowOff>
    </xdr:to>
    <xdr:sp>
      <xdr:nvSpPr>
        <xdr:cNvPr id="1" name="大かっこ 2"/>
        <xdr:cNvSpPr>
          <a:spLocks/>
        </xdr:cNvSpPr>
      </xdr:nvSpPr>
      <xdr:spPr>
        <a:xfrm>
          <a:off x="2371725" y="2486025"/>
          <a:ext cx="37052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@pt-ibaraki.jp&#12288;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showGridLines="0" tabSelected="1" workbookViewId="0" topLeftCell="A1">
      <selection activeCell="B9" sqref="B9:T9"/>
    </sheetView>
  </sheetViews>
  <sheetFormatPr defaultColWidth="2.625" defaultRowHeight="19.5" customHeight="1"/>
  <cols>
    <col min="1" max="31" width="2.625" style="32" customWidth="1"/>
    <col min="32" max="32" width="5.75390625" style="32" customWidth="1"/>
    <col min="33" max="33" width="7.875" style="32" customWidth="1"/>
    <col min="34" max="16384" width="2.625" style="32" customWidth="1"/>
  </cols>
  <sheetData>
    <row r="1" spans="1:33" s="33" customFormat="1" ht="30" customHeight="1" thickTop="1">
      <c r="A1" s="75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7"/>
    </row>
    <row r="2" spans="1:33" s="33" customFormat="1" ht="30" customHeight="1" thickBot="1">
      <c r="A2" s="79" t="s">
        <v>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1"/>
    </row>
    <row r="3" spans="1:33" ht="19.5" customHeight="1" thickTop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ht="19.5" customHeight="1">
      <c r="A4" s="41" t="s">
        <v>39</v>
      </c>
      <c r="B4" s="74" t="s">
        <v>53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3" ht="19.5" customHeight="1">
      <c r="A5" s="41" t="s">
        <v>39</v>
      </c>
      <c r="B5" s="73" t="s">
        <v>44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3" ht="30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30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3" ht="30" customHeight="1">
      <c r="A8" s="43" t="s">
        <v>38</v>
      </c>
      <c r="B8" s="43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6" s="29" customFormat="1" ht="19.5" customHeight="1">
      <c r="A9" s="44"/>
      <c r="B9" s="82" t="s">
        <v>54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45"/>
      <c r="V9" s="83" t="s">
        <v>42</v>
      </c>
      <c r="W9" s="83"/>
      <c r="X9" s="83"/>
      <c r="Y9" s="83"/>
      <c r="Z9" s="83"/>
      <c r="AA9" s="44" t="s">
        <v>43</v>
      </c>
      <c r="AB9" s="46"/>
      <c r="AC9" s="83" t="s">
        <v>49</v>
      </c>
      <c r="AD9" s="83"/>
      <c r="AE9" s="83"/>
      <c r="AF9" s="83"/>
      <c r="AG9" s="83"/>
      <c r="AH9" s="30"/>
      <c r="AI9" s="30"/>
      <c r="AJ9" s="30"/>
    </row>
    <row r="10" spans="1:33" ht="32.2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ht="30" customHeight="1">
      <c r="A11" s="47" t="s">
        <v>38</v>
      </c>
      <c r="B11" s="94" t="s">
        <v>45</v>
      </c>
      <c r="C11" s="94"/>
      <c r="D11" s="94"/>
      <c r="E11" s="94"/>
      <c r="F11" s="94"/>
      <c r="G11" s="97" t="s">
        <v>55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72"/>
    </row>
    <row r="12" spans="1:33" ht="24.75" customHeight="1">
      <c r="A12" s="47"/>
      <c r="B12" s="47"/>
      <c r="C12" s="47"/>
      <c r="D12" s="47"/>
      <c r="E12" s="47"/>
      <c r="F12" s="48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</row>
    <row r="13" spans="1:39" s="31" customFormat="1" ht="19.5" customHeight="1">
      <c r="A13" s="46"/>
      <c r="B13" s="82" t="s">
        <v>56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45"/>
      <c r="V13" s="83" t="s">
        <v>42</v>
      </c>
      <c r="W13" s="83"/>
      <c r="X13" s="83"/>
      <c r="Y13" s="83"/>
      <c r="Z13" s="83"/>
      <c r="AA13" s="44" t="s">
        <v>43</v>
      </c>
      <c r="AB13" s="46"/>
      <c r="AC13" s="83" t="s">
        <v>49</v>
      </c>
      <c r="AD13" s="83"/>
      <c r="AE13" s="83"/>
      <c r="AF13" s="83"/>
      <c r="AG13" s="83"/>
      <c r="AH13" s="40"/>
      <c r="AI13" s="40"/>
      <c r="AJ13" s="40"/>
      <c r="AK13" s="30"/>
      <c r="AL13" s="30"/>
      <c r="AM13" s="30"/>
    </row>
    <row r="14" spans="1:39" s="31" customFormat="1" ht="19.5" customHeight="1">
      <c r="A14" s="40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/>
      <c r="W14" s="40"/>
      <c r="X14" s="40"/>
      <c r="Y14" s="40"/>
      <c r="Z14" s="40"/>
      <c r="AA14" s="30"/>
      <c r="AB14" s="40"/>
      <c r="AC14" s="40"/>
      <c r="AD14" s="40"/>
      <c r="AE14" s="40"/>
      <c r="AF14" s="40"/>
      <c r="AG14" s="40"/>
      <c r="AH14" s="40"/>
      <c r="AI14" s="40"/>
      <c r="AJ14" s="40"/>
      <c r="AK14" s="30"/>
      <c r="AL14" s="30"/>
      <c r="AM14" s="30"/>
    </row>
    <row r="16" spans="2:29" s="35" customFormat="1" ht="39.75" customHeight="1">
      <c r="B16" s="90" t="s">
        <v>36</v>
      </c>
      <c r="C16" s="91"/>
      <c r="D16" s="91"/>
      <c r="E16" s="91"/>
      <c r="F16" s="91"/>
      <c r="G16" s="91"/>
      <c r="H16" s="91"/>
      <c r="I16" s="91"/>
      <c r="J16" s="92"/>
      <c r="K16" s="90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</row>
    <row r="17" spans="2:29" s="35" customFormat="1" ht="39.75" customHeight="1">
      <c r="B17" s="90" t="s">
        <v>2</v>
      </c>
      <c r="C17" s="91"/>
      <c r="D17" s="91"/>
      <c r="E17" s="91"/>
      <c r="F17" s="91"/>
      <c r="G17" s="91"/>
      <c r="H17" s="91"/>
      <c r="I17" s="91"/>
      <c r="J17" s="92"/>
      <c r="K17" s="90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</row>
    <row r="18" spans="2:29" s="35" customFormat="1" ht="39.75" customHeight="1">
      <c r="B18" s="90" t="s">
        <v>37</v>
      </c>
      <c r="C18" s="91"/>
      <c r="D18" s="91"/>
      <c r="E18" s="91"/>
      <c r="F18" s="91"/>
      <c r="G18" s="91"/>
      <c r="H18" s="91"/>
      <c r="I18" s="91"/>
      <c r="J18" s="92"/>
      <c r="K18" s="90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</row>
    <row r="19" spans="1:33" ht="30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ht="19.5" customHeight="1"/>
    <row r="21" spans="1:2" ht="19.5" customHeight="1">
      <c r="A21" s="32" t="s">
        <v>41</v>
      </c>
      <c r="B21" s="32" t="s">
        <v>40</v>
      </c>
    </row>
    <row r="22" spans="1:33" ht="19.5" customHeight="1">
      <c r="A22" s="32" t="s">
        <v>38</v>
      </c>
      <c r="B22" s="74" t="s">
        <v>58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</row>
    <row r="23" spans="1:33" ht="19.5" customHeight="1">
      <c r="A23" s="32" t="s">
        <v>38</v>
      </c>
      <c r="B23" s="78" t="s">
        <v>61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19.5" customHeight="1">
      <c r="A24" s="32" t="s">
        <v>38</v>
      </c>
      <c r="B24" s="78" t="s">
        <v>62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19.5" customHeight="1">
      <c r="A25" s="32" t="s">
        <v>38</v>
      </c>
      <c r="B25" s="93" t="s">
        <v>57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</row>
    <row r="26" spans="2:33" ht="19.5" customHeight="1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</row>
    <row r="27" spans="2:33" ht="19.5" customHeight="1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</row>
    <row r="28" spans="13:33" ht="30" customHeight="1">
      <c r="M28" s="69"/>
      <c r="N28" s="88" t="s">
        <v>46</v>
      </c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9"/>
      <c r="AG28" s="36"/>
    </row>
    <row r="29" spans="13:33" ht="30" customHeight="1">
      <c r="M29" s="70"/>
      <c r="N29" s="95" t="s">
        <v>52</v>
      </c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6"/>
      <c r="AG29" s="37"/>
    </row>
    <row r="30" spans="13:33" ht="30" customHeight="1">
      <c r="M30" s="71"/>
      <c r="N30" s="84" t="s">
        <v>50</v>
      </c>
      <c r="O30" s="84"/>
      <c r="P30" s="84"/>
      <c r="Q30" s="85" t="s">
        <v>48</v>
      </c>
      <c r="R30" s="85"/>
      <c r="S30" s="85"/>
      <c r="T30" s="85"/>
      <c r="U30" s="85"/>
      <c r="V30" s="85"/>
      <c r="W30" s="85"/>
      <c r="X30" s="85"/>
      <c r="Y30" s="86" t="s">
        <v>51</v>
      </c>
      <c r="Z30" s="86"/>
      <c r="AA30" s="86"/>
      <c r="AB30" s="84" t="s">
        <v>47</v>
      </c>
      <c r="AC30" s="84"/>
      <c r="AD30" s="84"/>
      <c r="AE30" s="84"/>
      <c r="AF30" s="87"/>
      <c r="AG30" s="38"/>
    </row>
  </sheetData>
  <sheetProtection/>
  <mergeCells count="28">
    <mergeCell ref="AC9:AG9"/>
    <mergeCell ref="B9:T9"/>
    <mergeCell ref="K18:AC18"/>
    <mergeCell ref="B11:F11"/>
    <mergeCell ref="N29:AF29"/>
    <mergeCell ref="K17:AC17"/>
    <mergeCell ref="G11:AF11"/>
    <mergeCell ref="B24:AG24"/>
    <mergeCell ref="N30:P30"/>
    <mergeCell ref="Q30:X30"/>
    <mergeCell ref="Y30:AA30"/>
    <mergeCell ref="AB30:AF30"/>
    <mergeCell ref="N28:AF28"/>
    <mergeCell ref="B16:J16"/>
    <mergeCell ref="B17:J17"/>
    <mergeCell ref="B18:J18"/>
    <mergeCell ref="K16:AC16"/>
    <mergeCell ref="B25:AG27"/>
    <mergeCell ref="B5:AG5"/>
    <mergeCell ref="B4:AG4"/>
    <mergeCell ref="A1:AG1"/>
    <mergeCell ref="B22:AG22"/>
    <mergeCell ref="B23:AG23"/>
    <mergeCell ref="A2:AG2"/>
    <mergeCell ref="B13:T13"/>
    <mergeCell ref="V13:Z13"/>
    <mergeCell ref="AC13:AG13"/>
    <mergeCell ref="V9:Z9"/>
  </mergeCells>
  <hyperlinks>
    <hyperlink ref="Q30" r:id="rId1" display="toiawase@pt-ibaraki.jp　"/>
  </hyperlink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0"/>
  <sheetViews>
    <sheetView showGridLines="0" zoomScaleSheetLayoutView="100" workbookViewId="0" topLeftCell="A13">
      <selection activeCell="G12" sqref="G12:V12"/>
    </sheetView>
  </sheetViews>
  <sheetFormatPr defaultColWidth="9.00390625" defaultRowHeight="13.5"/>
  <cols>
    <col min="1" max="5" width="3.125" style="13" customWidth="1"/>
    <col min="6" max="9" width="4.75390625" style="13" customWidth="1"/>
    <col min="10" max="13" width="5.875" style="13" customWidth="1"/>
    <col min="14" max="15" width="4.00390625" style="13" customWidth="1"/>
    <col min="16" max="19" width="2.50390625" style="13" customWidth="1"/>
    <col min="20" max="20" width="2.375" style="13" customWidth="1"/>
    <col min="21" max="21" width="2.50390625" style="13" customWidth="1"/>
    <col min="22" max="23" width="2.375" style="13" customWidth="1"/>
    <col min="24" max="35" width="2.625" style="13" customWidth="1"/>
    <col min="36" max="36" width="3.25390625" style="13" customWidth="1"/>
    <col min="37" max="42" width="2.875" style="13" customWidth="1"/>
    <col min="43" max="43" width="2.625" style="13" customWidth="1"/>
    <col min="44" max="44" width="2.875" style="56" customWidth="1"/>
    <col min="45" max="236" width="2.625" style="13" customWidth="1"/>
    <col min="237" max="16384" width="9.00390625" style="13" customWidth="1"/>
  </cols>
  <sheetData>
    <row r="1" spans="1:50" ht="29.25" customHeight="1">
      <c r="A1" s="3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6"/>
      <c r="AU1" s="16"/>
      <c r="AV1" s="16"/>
      <c r="AW1" s="16"/>
      <c r="AX1" s="16"/>
    </row>
    <row r="2" spans="1:54" ht="15" customHeight="1">
      <c r="A2" s="189" t="s">
        <v>24</v>
      </c>
      <c r="B2" s="189"/>
      <c r="C2" s="189"/>
      <c r="D2" s="189"/>
      <c r="E2" s="189"/>
      <c r="F2" s="189"/>
      <c r="G2" s="189"/>
      <c r="H2" s="189"/>
      <c r="I2" s="53"/>
      <c r="J2" s="53"/>
      <c r="K2" s="53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4"/>
      <c r="AE2" s="24"/>
      <c r="AF2" s="24"/>
      <c r="AG2" s="24"/>
      <c r="AH2" s="24"/>
      <c r="AI2" s="24"/>
      <c r="AJ2" s="24"/>
      <c r="AK2" s="24"/>
      <c r="AL2" s="171" t="s">
        <v>25</v>
      </c>
      <c r="AM2" s="172"/>
      <c r="AN2" s="173"/>
      <c r="AO2" s="171" t="s">
        <v>26</v>
      </c>
      <c r="AP2" s="172"/>
      <c r="AQ2" s="173"/>
      <c r="AR2" s="1"/>
      <c r="AS2" s="1"/>
      <c r="AT2" s="1"/>
      <c r="AU2" s="1"/>
      <c r="AV2" s="1"/>
      <c r="AW2" s="1"/>
      <c r="AX2" s="15"/>
      <c r="AY2" s="15"/>
      <c r="AZ2" s="15"/>
      <c r="BA2" s="15"/>
      <c r="BB2" s="15"/>
    </row>
    <row r="3" spans="1:54" ht="30" customHeight="1">
      <c r="A3" s="25"/>
      <c r="B3" s="55"/>
      <c r="C3" s="55"/>
      <c r="D3" s="55"/>
      <c r="E3" s="132" t="s">
        <v>30</v>
      </c>
      <c r="F3" s="132"/>
      <c r="G3" s="132"/>
      <c r="H3" s="53"/>
      <c r="I3" s="53"/>
      <c r="J3" s="53"/>
      <c r="K3" s="53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4"/>
      <c r="AE3" s="24"/>
      <c r="AF3" s="24"/>
      <c r="AG3" s="24"/>
      <c r="AH3" s="24"/>
      <c r="AI3" s="24"/>
      <c r="AJ3" s="24"/>
      <c r="AK3" s="24"/>
      <c r="AL3" s="183"/>
      <c r="AM3" s="184"/>
      <c r="AN3" s="185"/>
      <c r="AO3" s="183"/>
      <c r="AP3" s="184"/>
      <c r="AQ3" s="185"/>
      <c r="AR3" s="1"/>
      <c r="AS3" s="1"/>
      <c r="AT3" s="1"/>
      <c r="AU3" s="1"/>
      <c r="AV3" s="1"/>
      <c r="AW3" s="1"/>
      <c r="AX3" s="15"/>
      <c r="AY3" s="15"/>
      <c r="AZ3" s="15"/>
      <c r="BA3" s="15"/>
      <c r="BB3" s="15"/>
    </row>
    <row r="4" spans="1:54" ht="21" customHeight="1">
      <c r="A4" s="3"/>
      <c r="B4" s="170" t="s">
        <v>31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"/>
      <c r="AE4" s="1"/>
      <c r="AF4" s="1"/>
      <c r="AG4" s="1"/>
      <c r="AH4" s="1"/>
      <c r="AI4" s="1"/>
      <c r="AJ4" s="1"/>
      <c r="AL4" s="186"/>
      <c r="AM4" s="187"/>
      <c r="AN4" s="188"/>
      <c r="AO4" s="186"/>
      <c r="AP4" s="187"/>
      <c r="AQ4" s="188"/>
      <c r="AV4" s="1"/>
      <c r="AW4" s="1"/>
      <c r="AX4" s="15"/>
      <c r="AY4" s="15"/>
      <c r="AZ4" s="15"/>
      <c r="BA4" s="15"/>
      <c r="BB4" s="15"/>
    </row>
    <row r="5" spans="1:50" ht="24.75" customHeight="1">
      <c r="A5" s="103" t="s">
        <v>2</v>
      </c>
      <c r="B5" s="104"/>
      <c r="C5" s="104"/>
      <c r="D5" s="104"/>
      <c r="E5" s="104"/>
      <c r="F5" s="10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102" t="s">
        <v>29</v>
      </c>
      <c r="V5" s="102"/>
      <c r="W5" s="9"/>
      <c r="X5" s="9"/>
      <c r="Y5" s="9"/>
      <c r="Z5" s="9"/>
      <c r="AA5" s="9"/>
      <c r="AB5" s="9"/>
      <c r="AC5" s="9"/>
      <c r="AD5" s="9"/>
      <c r="AE5" s="9"/>
      <c r="AF5" s="9"/>
      <c r="AH5" s="23"/>
      <c r="AI5" s="23"/>
      <c r="AJ5" s="23"/>
      <c r="AK5" s="23"/>
      <c r="AL5" s="23"/>
      <c r="AM5" s="23"/>
      <c r="AR5" s="50"/>
      <c r="AS5" s="2"/>
      <c r="AT5" s="2"/>
      <c r="AU5" s="2"/>
      <c r="AV5" s="2"/>
      <c r="AW5" s="2"/>
      <c r="AX5" s="2"/>
    </row>
    <row r="6" spans="1:54" ht="24.75" customHeight="1">
      <c r="A6" s="103" t="s">
        <v>3</v>
      </c>
      <c r="B6" s="104"/>
      <c r="C6" s="104"/>
      <c r="D6" s="104"/>
      <c r="E6" s="104"/>
      <c r="F6" s="105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7"/>
      <c r="X6" s="7"/>
      <c r="Y6" s="7"/>
      <c r="Z6" s="7"/>
      <c r="AA6" s="7"/>
      <c r="AB6" s="7"/>
      <c r="AC6" s="7"/>
      <c r="AD6" s="7"/>
      <c r="AE6" s="7"/>
      <c r="AF6" s="7"/>
      <c r="AR6" s="10"/>
      <c r="AS6" s="10"/>
      <c r="AT6" s="10"/>
      <c r="AU6" s="10"/>
      <c r="AV6" s="10"/>
      <c r="AW6" s="10"/>
      <c r="AX6" s="10"/>
      <c r="AY6" s="11"/>
      <c r="AZ6" s="11"/>
      <c r="BA6" s="11"/>
      <c r="BB6" s="11"/>
    </row>
    <row r="7" spans="1:58" ht="15" customHeight="1">
      <c r="A7" s="155" t="s">
        <v>4</v>
      </c>
      <c r="B7" s="155"/>
      <c r="C7" s="155"/>
      <c r="D7" s="156"/>
      <c r="E7" s="156"/>
      <c r="F7" s="156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8"/>
      <c r="X7" s="8"/>
      <c r="Y7" s="8"/>
      <c r="Z7" s="8"/>
      <c r="AA7" s="8"/>
      <c r="AB7" s="8"/>
      <c r="AC7" s="8"/>
      <c r="AD7" s="158" t="s">
        <v>27</v>
      </c>
      <c r="AE7" s="159"/>
      <c r="AF7" s="159"/>
      <c r="AG7" s="159"/>
      <c r="AH7" s="159"/>
      <c r="AI7" s="159"/>
      <c r="AJ7" s="159"/>
      <c r="AK7" s="159"/>
      <c r="AL7" s="159"/>
      <c r="AM7" s="160"/>
      <c r="AN7" s="158" t="s">
        <v>28</v>
      </c>
      <c r="AO7" s="159"/>
      <c r="AP7" s="159"/>
      <c r="AQ7" s="160"/>
      <c r="AR7" s="57"/>
      <c r="AS7" s="58"/>
      <c r="AX7" s="6"/>
      <c r="AY7" s="6"/>
      <c r="AZ7" s="6"/>
      <c r="BA7" s="6"/>
      <c r="BB7" s="6"/>
      <c r="BC7" s="59"/>
      <c r="BD7" s="59"/>
      <c r="BE7" s="59"/>
      <c r="BF7" s="59"/>
    </row>
    <row r="8" spans="1:58" ht="15" customHeight="1">
      <c r="A8" s="155"/>
      <c r="B8" s="155"/>
      <c r="C8" s="155"/>
      <c r="D8" s="156"/>
      <c r="E8" s="156"/>
      <c r="F8" s="156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7"/>
      <c r="X8" s="7"/>
      <c r="Y8" s="7"/>
      <c r="Z8" s="7"/>
      <c r="AA8" s="7"/>
      <c r="AB8" s="7"/>
      <c r="AC8" s="7"/>
      <c r="AD8" s="135">
        <f>SUM(AM18,P23)</f>
        <v>0</v>
      </c>
      <c r="AE8" s="136"/>
      <c r="AF8" s="136"/>
      <c r="AG8" s="136"/>
      <c r="AH8" s="136"/>
      <c r="AI8" s="136"/>
      <c r="AJ8" s="136"/>
      <c r="AK8" s="136"/>
      <c r="AL8" s="136"/>
      <c r="AM8" s="108" t="s">
        <v>16</v>
      </c>
      <c r="AN8" s="174"/>
      <c r="AO8" s="175"/>
      <c r="AP8" s="175"/>
      <c r="AQ8" s="176"/>
      <c r="AR8" s="26"/>
      <c r="AS8" s="26"/>
      <c r="AT8" s="6"/>
      <c r="AU8" s="6"/>
      <c r="AV8" s="6"/>
      <c r="AW8" s="6"/>
      <c r="AX8" s="6"/>
      <c r="AY8" s="6"/>
      <c r="AZ8" s="6"/>
      <c r="BA8" s="6"/>
      <c r="BB8" s="6"/>
      <c r="BC8" s="59"/>
      <c r="BD8" s="59"/>
      <c r="BE8" s="59"/>
      <c r="BF8" s="59"/>
    </row>
    <row r="9" spans="1:58" ht="18" customHeight="1">
      <c r="A9" s="145" t="s">
        <v>35</v>
      </c>
      <c r="B9" s="146"/>
      <c r="C9" s="146"/>
      <c r="D9" s="146"/>
      <c r="E9" s="146"/>
      <c r="F9" s="10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7"/>
      <c r="X9" s="7"/>
      <c r="Y9" s="7"/>
      <c r="Z9" s="7"/>
      <c r="AA9" s="7"/>
      <c r="AB9" s="7"/>
      <c r="AC9" s="7"/>
      <c r="AD9" s="137"/>
      <c r="AE9" s="138"/>
      <c r="AF9" s="138"/>
      <c r="AG9" s="138"/>
      <c r="AH9" s="138"/>
      <c r="AI9" s="138"/>
      <c r="AJ9" s="138"/>
      <c r="AK9" s="138"/>
      <c r="AL9" s="138"/>
      <c r="AM9" s="109"/>
      <c r="AN9" s="177"/>
      <c r="AO9" s="178"/>
      <c r="AP9" s="178"/>
      <c r="AQ9" s="179"/>
      <c r="AR9" s="57"/>
      <c r="AS9" s="58"/>
      <c r="AX9" s="6"/>
      <c r="AY9" s="6"/>
      <c r="AZ9" s="6"/>
      <c r="BA9" s="6"/>
      <c r="BB9" s="6"/>
      <c r="BC9" s="59"/>
      <c r="BD9" s="59"/>
      <c r="BE9" s="59"/>
      <c r="BF9" s="59"/>
    </row>
    <row r="10" spans="1:58" ht="18" customHeight="1">
      <c r="A10" s="147"/>
      <c r="B10" s="148"/>
      <c r="C10" s="148"/>
      <c r="D10" s="148"/>
      <c r="E10" s="148"/>
      <c r="F10" s="109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7"/>
      <c r="X10" s="7"/>
      <c r="Y10" s="7"/>
      <c r="Z10" s="7"/>
      <c r="AA10" s="7"/>
      <c r="AB10" s="7"/>
      <c r="AC10" s="7"/>
      <c r="AD10" s="137"/>
      <c r="AE10" s="138"/>
      <c r="AF10" s="138"/>
      <c r="AG10" s="138"/>
      <c r="AH10" s="138"/>
      <c r="AI10" s="138"/>
      <c r="AJ10" s="138"/>
      <c r="AK10" s="138"/>
      <c r="AL10" s="138"/>
      <c r="AM10" s="109"/>
      <c r="AN10" s="177"/>
      <c r="AO10" s="178"/>
      <c r="AP10" s="178"/>
      <c r="AQ10" s="179"/>
      <c r="AR10" s="57"/>
      <c r="AS10" s="58"/>
      <c r="AX10" s="6"/>
      <c r="AY10" s="6"/>
      <c r="AZ10" s="6"/>
      <c r="BA10" s="6"/>
      <c r="BB10" s="6"/>
      <c r="BC10" s="59"/>
      <c r="BD10" s="59"/>
      <c r="BE10" s="59"/>
      <c r="BF10" s="59"/>
    </row>
    <row r="11" spans="1:58" ht="18" customHeight="1">
      <c r="A11" s="149"/>
      <c r="B11" s="150"/>
      <c r="C11" s="150"/>
      <c r="D11" s="150"/>
      <c r="E11" s="150"/>
      <c r="F11" s="110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7"/>
      <c r="X11" s="7"/>
      <c r="Y11" s="7"/>
      <c r="Z11" s="7"/>
      <c r="AA11" s="7"/>
      <c r="AB11" s="7"/>
      <c r="AC11" s="7"/>
      <c r="AD11" s="137"/>
      <c r="AE11" s="138"/>
      <c r="AF11" s="138"/>
      <c r="AG11" s="138"/>
      <c r="AH11" s="138"/>
      <c r="AI11" s="138"/>
      <c r="AJ11" s="138"/>
      <c r="AK11" s="138"/>
      <c r="AL11" s="138"/>
      <c r="AM11" s="109"/>
      <c r="AN11" s="177"/>
      <c r="AO11" s="178"/>
      <c r="AP11" s="178"/>
      <c r="AQ11" s="179"/>
      <c r="AR11" s="57"/>
      <c r="AS11" s="58"/>
      <c r="AX11" s="6"/>
      <c r="AY11" s="6"/>
      <c r="AZ11" s="6"/>
      <c r="BA11" s="6"/>
      <c r="BB11" s="6"/>
      <c r="BC11" s="59"/>
      <c r="BD11" s="59"/>
      <c r="BE11" s="59"/>
      <c r="BF11" s="59"/>
    </row>
    <row r="12" spans="1:58" ht="18" customHeight="1">
      <c r="A12" s="158" t="s">
        <v>23</v>
      </c>
      <c r="B12" s="159"/>
      <c r="C12" s="159"/>
      <c r="D12" s="159"/>
      <c r="E12" s="159"/>
      <c r="F12" s="160"/>
      <c r="G12" s="98" t="s">
        <v>63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7"/>
      <c r="X12" s="7"/>
      <c r="Y12" s="7"/>
      <c r="Z12" s="7"/>
      <c r="AA12" s="7"/>
      <c r="AB12" s="7"/>
      <c r="AC12" s="7"/>
      <c r="AD12" s="139"/>
      <c r="AE12" s="140"/>
      <c r="AF12" s="140"/>
      <c r="AG12" s="140"/>
      <c r="AH12" s="140"/>
      <c r="AI12" s="140"/>
      <c r="AJ12" s="140"/>
      <c r="AK12" s="140"/>
      <c r="AL12" s="140"/>
      <c r="AM12" s="110"/>
      <c r="AN12" s="180"/>
      <c r="AO12" s="181"/>
      <c r="AP12" s="181"/>
      <c r="AQ12" s="182"/>
      <c r="AR12" s="26"/>
      <c r="AS12" s="26"/>
      <c r="AT12" s="6"/>
      <c r="AU12" s="6"/>
      <c r="AV12" s="6"/>
      <c r="AW12" s="6"/>
      <c r="AX12" s="6"/>
      <c r="AY12" s="6"/>
      <c r="AZ12" s="6"/>
      <c r="BA12" s="6"/>
      <c r="BB12" s="6"/>
      <c r="BC12" s="59"/>
      <c r="BD12" s="59"/>
      <c r="BE12" s="59"/>
      <c r="BF12" s="59"/>
    </row>
    <row r="13" spans="1:54" ht="15" customHeight="1">
      <c r="A13" s="15"/>
      <c r="B13" s="15"/>
      <c r="C13" s="15"/>
      <c r="D13" s="15"/>
      <c r="E13" s="15"/>
      <c r="F13" s="15"/>
      <c r="G13" s="22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7"/>
      <c r="AK13" s="61"/>
      <c r="AL13" s="62"/>
      <c r="AM13" s="62"/>
      <c r="AN13" s="62"/>
      <c r="AO13" s="62"/>
      <c r="AQ13" s="6"/>
      <c r="AR13" s="6"/>
      <c r="AS13" s="6"/>
      <c r="AT13" s="6"/>
      <c r="AU13" s="6"/>
      <c r="AV13" s="6"/>
      <c r="AW13" s="6"/>
      <c r="AX13" s="6"/>
      <c r="AY13" s="59"/>
      <c r="AZ13" s="59"/>
      <c r="BA13" s="59"/>
      <c r="BB13" s="59"/>
    </row>
    <row r="14" spans="1:54" ht="15" customHeight="1">
      <c r="A14" s="15"/>
      <c r="B14" s="15"/>
      <c r="C14" s="15"/>
      <c r="D14" s="7"/>
      <c r="E14" s="7"/>
      <c r="F14" s="7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5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59"/>
      <c r="AZ14" s="59"/>
      <c r="BA14" s="59"/>
      <c r="BB14" s="59"/>
    </row>
    <row r="15" spans="1:8" ht="10.5" customHeight="1">
      <c r="A15" s="157" t="s">
        <v>19</v>
      </c>
      <c r="B15" s="157"/>
      <c r="C15" s="157"/>
      <c r="D15" s="157"/>
      <c r="E15" s="157"/>
      <c r="F15" s="157"/>
      <c r="G15" s="157"/>
      <c r="H15" s="157"/>
    </row>
    <row r="16" spans="1:54" s="56" customFormat="1" ht="10.5" customHeight="1">
      <c r="A16" s="154"/>
      <c r="B16" s="154"/>
      <c r="C16" s="154"/>
      <c r="D16" s="154"/>
      <c r="E16" s="154"/>
      <c r="F16" s="154"/>
      <c r="G16" s="154"/>
      <c r="H16" s="15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2" s="5" customFormat="1" ht="24.75" customHeight="1">
      <c r="A17" s="141"/>
      <c r="B17" s="141"/>
      <c r="C17" s="103" t="s">
        <v>5</v>
      </c>
      <c r="D17" s="104"/>
      <c r="E17" s="104"/>
      <c r="F17" s="105"/>
      <c r="G17" s="103" t="s">
        <v>1</v>
      </c>
      <c r="H17" s="104"/>
      <c r="I17" s="105"/>
      <c r="J17" s="103" t="s">
        <v>7</v>
      </c>
      <c r="K17" s="104"/>
      <c r="L17" s="105"/>
      <c r="M17" s="161" t="s">
        <v>8</v>
      </c>
      <c r="N17" s="162"/>
      <c r="O17" s="163"/>
      <c r="P17" s="161" t="s">
        <v>9</v>
      </c>
      <c r="Q17" s="162"/>
      <c r="R17" s="162"/>
      <c r="S17" s="162"/>
      <c r="T17" s="162"/>
      <c r="U17" s="163"/>
      <c r="V17" s="103" t="s">
        <v>10</v>
      </c>
      <c r="W17" s="104"/>
      <c r="X17" s="104"/>
      <c r="Y17" s="104"/>
      <c r="Z17" s="104"/>
      <c r="AA17" s="104"/>
      <c r="AB17" s="105"/>
      <c r="AC17" s="167" t="s">
        <v>15</v>
      </c>
      <c r="AD17" s="168"/>
      <c r="AE17" s="168"/>
      <c r="AF17" s="168"/>
      <c r="AG17" s="169"/>
      <c r="AH17" s="167" t="s">
        <v>17</v>
      </c>
      <c r="AI17" s="168"/>
      <c r="AJ17" s="168"/>
      <c r="AK17" s="168"/>
      <c r="AL17" s="169"/>
      <c r="AM17" s="164" t="s">
        <v>18</v>
      </c>
      <c r="AN17" s="165"/>
      <c r="AO17" s="165"/>
      <c r="AP17" s="165"/>
      <c r="AQ17" s="166"/>
      <c r="AR17" s="17"/>
      <c r="AS17" s="16"/>
      <c r="AT17" s="17"/>
      <c r="AU17" s="17"/>
      <c r="AV17" s="17"/>
      <c r="AW17" s="16"/>
      <c r="AX17" s="17"/>
      <c r="AY17" s="17"/>
      <c r="AZ17" s="17"/>
    </row>
    <row r="18" spans="1:52" ht="24.75" customHeight="1">
      <c r="A18" s="101" t="s">
        <v>11</v>
      </c>
      <c r="B18" s="101"/>
      <c r="C18" s="151" t="s">
        <v>13</v>
      </c>
      <c r="D18" s="152"/>
      <c r="E18" s="152"/>
      <c r="F18" s="153"/>
      <c r="G18" s="161"/>
      <c r="H18" s="162"/>
      <c r="I18" s="163"/>
      <c r="J18" s="161" t="s">
        <v>32</v>
      </c>
      <c r="K18" s="162"/>
      <c r="L18" s="163"/>
      <c r="M18" s="126"/>
      <c r="N18" s="127"/>
      <c r="O18" s="128"/>
      <c r="P18" s="126"/>
      <c r="Q18" s="127"/>
      <c r="R18" s="127"/>
      <c r="S18" s="127"/>
      <c r="T18" s="127"/>
      <c r="U18" s="128"/>
      <c r="V18" s="126"/>
      <c r="W18" s="127"/>
      <c r="X18" s="127"/>
      <c r="Y18" s="49" t="s">
        <v>14</v>
      </c>
      <c r="Z18" s="127"/>
      <c r="AA18" s="127"/>
      <c r="AB18" s="128"/>
      <c r="AC18" s="106">
        <f>M18*20</f>
        <v>0</v>
      </c>
      <c r="AD18" s="107"/>
      <c r="AE18" s="107"/>
      <c r="AF18" s="107"/>
      <c r="AG18" s="63" t="s">
        <v>16</v>
      </c>
      <c r="AH18" s="129">
        <f>P18*50</f>
        <v>0</v>
      </c>
      <c r="AI18" s="130"/>
      <c r="AJ18" s="130"/>
      <c r="AK18" s="130"/>
      <c r="AL18" s="64" t="s">
        <v>16</v>
      </c>
      <c r="AM18" s="142">
        <f>SUM(AC18,AH18,AC19,AH19)</f>
        <v>0</v>
      </c>
      <c r="AN18" s="143"/>
      <c r="AO18" s="143"/>
      <c r="AP18" s="143"/>
      <c r="AQ18" s="121" t="s">
        <v>16</v>
      </c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ht="24.75" customHeight="1">
      <c r="A19" s="101" t="s">
        <v>12</v>
      </c>
      <c r="B19" s="101"/>
      <c r="C19" s="151" t="s">
        <v>13</v>
      </c>
      <c r="D19" s="152"/>
      <c r="E19" s="152"/>
      <c r="F19" s="153"/>
      <c r="G19" s="161" t="s">
        <v>33</v>
      </c>
      <c r="H19" s="162"/>
      <c r="I19" s="163"/>
      <c r="J19" s="161"/>
      <c r="K19" s="162"/>
      <c r="L19" s="163"/>
      <c r="M19" s="164"/>
      <c r="N19" s="165"/>
      <c r="O19" s="166"/>
      <c r="P19" s="164"/>
      <c r="Q19" s="165"/>
      <c r="R19" s="165"/>
      <c r="S19" s="165"/>
      <c r="T19" s="165"/>
      <c r="U19" s="166"/>
      <c r="V19" s="126"/>
      <c r="W19" s="127"/>
      <c r="X19" s="127"/>
      <c r="Y19" s="49" t="s">
        <v>14</v>
      </c>
      <c r="Z19" s="127"/>
      <c r="AA19" s="127"/>
      <c r="AB19" s="128"/>
      <c r="AC19" s="129">
        <f>M19*20</f>
        <v>0</v>
      </c>
      <c r="AD19" s="130"/>
      <c r="AE19" s="130"/>
      <c r="AF19" s="130"/>
      <c r="AG19" s="64" t="s">
        <v>16</v>
      </c>
      <c r="AH19" s="129">
        <f>P19*50</f>
        <v>0</v>
      </c>
      <c r="AI19" s="130"/>
      <c r="AJ19" s="130"/>
      <c r="AK19" s="130"/>
      <c r="AL19" s="64" t="s">
        <v>16</v>
      </c>
      <c r="AM19" s="144"/>
      <c r="AN19" s="134"/>
      <c r="AO19" s="134"/>
      <c r="AP19" s="134"/>
      <c r="AQ19" s="125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ht="26.25" customHeight="1">
      <c r="A20" s="65"/>
      <c r="B20" s="65"/>
      <c r="C20" s="18"/>
      <c r="D20" s="18"/>
      <c r="E20" s="18"/>
      <c r="F20" s="18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133" t="s">
        <v>6</v>
      </c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ht="22.5" customHeight="1">
      <c r="A21" s="154" t="s">
        <v>20</v>
      </c>
      <c r="B21" s="154"/>
      <c r="C21" s="154"/>
      <c r="D21" s="154"/>
      <c r="E21" s="154"/>
      <c r="F21" s="154"/>
      <c r="G21" s="154"/>
      <c r="H21" s="154"/>
      <c r="I21" s="154"/>
      <c r="J21" s="134" t="s">
        <v>22</v>
      </c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7"/>
      <c r="W21" s="17"/>
      <c r="X21" s="17"/>
      <c r="Y21" s="17"/>
      <c r="Z21" s="17"/>
      <c r="AA21" s="17"/>
      <c r="AB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5" customFormat="1" ht="24.75" customHeight="1">
      <c r="A22" s="141"/>
      <c r="B22" s="141"/>
      <c r="C22" s="103" t="s">
        <v>5</v>
      </c>
      <c r="D22" s="104"/>
      <c r="E22" s="104"/>
      <c r="F22" s="105"/>
      <c r="G22" s="103" t="s">
        <v>1</v>
      </c>
      <c r="H22" s="104"/>
      <c r="I22" s="105"/>
      <c r="J22" s="103" t="s">
        <v>7</v>
      </c>
      <c r="K22" s="104"/>
      <c r="L22" s="105"/>
      <c r="M22" s="167" t="s">
        <v>21</v>
      </c>
      <c r="N22" s="168"/>
      <c r="O22" s="169"/>
      <c r="P22" s="167" t="s">
        <v>18</v>
      </c>
      <c r="Q22" s="168"/>
      <c r="R22" s="168"/>
      <c r="S22" s="168"/>
      <c r="T22" s="168"/>
      <c r="U22" s="169"/>
      <c r="V22" s="20"/>
      <c r="W22" s="16"/>
      <c r="X22" s="16"/>
      <c r="Y22" s="16"/>
      <c r="Z22" s="28" t="s">
        <v>34</v>
      </c>
      <c r="AA22" s="16"/>
      <c r="AB22" s="16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17"/>
      <c r="AN22" s="17"/>
      <c r="AO22" s="17"/>
      <c r="AP22" s="17"/>
      <c r="AQ22" s="17"/>
      <c r="AR22" s="17"/>
      <c r="AS22" s="16"/>
      <c r="AT22" s="17"/>
      <c r="AU22" s="17"/>
      <c r="AV22" s="17"/>
      <c r="AW22" s="16"/>
      <c r="AX22" s="17"/>
      <c r="AY22" s="17"/>
      <c r="AZ22" s="17"/>
    </row>
    <row r="23" spans="1:52" ht="24.75" customHeight="1">
      <c r="A23" s="120" t="s">
        <v>11</v>
      </c>
      <c r="B23" s="121"/>
      <c r="C23" s="151"/>
      <c r="D23" s="152"/>
      <c r="E23" s="152"/>
      <c r="F23" s="153"/>
      <c r="G23" s="126"/>
      <c r="H23" s="127"/>
      <c r="I23" s="128"/>
      <c r="J23" s="126"/>
      <c r="K23" s="127"/>
      <c r="L23" s="128"/>
      <c r="M23" s="106"/>
      <c r="N23" s="107"/>
      <c r="O23" s="63" t="s">
        <v>16</v>
      </c>
      <c r="P23" s="111">
        <f>SUM(M23:N28)</f>
        <v>0</v>
      </c>
      <c r="Q23" s="112"/>
      <c r="R23" s="112"/>
      <c r="S23" s="112"/>
      <c r="T23" s="112"/>
      <c r="U23" s="117" t="s">
        <v>16</v>
      </c>
      <c r="V23" s="66"/>
      <c r="W23" s="67"/>
      <c r="X23" s="67"/>
      <c r="Y23" s="60"/>
      <c r="Z23" s="67"/>
      <c r="AA23" s="67"/>
      <c r="AB23" s="67"/>
      <c r="AC23" s="67"/>
      <c r="AD23" s="67"/>
      <c r="AE23" s="67"/>
      <c r="AF23" s="67"/>
      <c r="AG23" s="6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ht="24.75" customHeight="1">
      <c r="A24" s="122"/>
      <c r="B24" s="123"/>
      <c r="C24" s="151"/>
      <c r="D24" s="152"/>
      <c r="E24" s="152"/>
      <c r="F24" s="153"/>
      <c r="G24" s="126"/>
      <c r="H24" s="127"/>
      <c r="I24" s="128"/>
      <c r="J24" s="126"/>
      <c r="K24" s="127"/>
      <c r="L24" s="128"/>
      <c r="M24" s="106"/>
      <c r="N24" s="107"/>
      <c r="O24" s="63" t="s">
        <v>16</v>
      </c>
      <c r="P24" s="113"/>
      <c r="Q24" s="114"/>
      <c r="R24" s="114"/>
      <c r="S24" s="114"/>
      <c r="T24" s="114"/>
      <c r="U24" s="118"/>
      <c r="V24" s="66"/>
      <c r="W24" s="67"/>
      <c r="X24" s="67"/>
      <c r="Y24" s="60"/>
      <c r="Z24" s="67"/>
      <c r="AA24" s="67"/>
      <c r="AB24" s="67"/>
      <c r="AC24" s="67"/>
      <c r="AD24" s="67"/>
      <c r="AE24" s="67"/>
      <c r="AF24" s="67"/>
      <c r="AG24" s="6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ht="24.75" customHeight="1">
      <c r="A25" s="124"/>
      <c r="B25" s="125"/>
      <c r="C25" s="151"/>
      <c r="D25" s="152"/>
      <c r="E25" s="152"/>
      <c r="F25" s="153"/>
      <c r="G25" s="126"/>
      <c r="H25" s="127"/>
      <c r="I25" s="128"/>
      <c r="J25" s="126"/>
      <c r="K25" s="127"/>
      <c r="L25" s="128"/>
      <c r="M25" s="106"/>
      <c r="N25" s="107"/>
      <c r="O25" s="63" t="s">
        <v>16</v>
      </c>
      <c r="P25" s="113"/>
      <c r="Q25" s="114"/>
      <c r="R25" s="114"/>
      <c r="S25" s="114"/>
      <c r="T25" s="114"/>
      <c r="U25" s="118"/>
      <c r="V25" s="66"/>
      <c r="W25" s="67"/>
      <c r="X25" s="67"/>
      <c r="Y25" s="60"/>
      <c r="Z25" s="67"/>
      <c r="AA25" s="67"/>
      <c r="AB25" s="67"/>
      <c r="AC25" s="67"/>
      <c r="AD25" s="67"/>
      <c r="AE25" s="67"/>
      <c r="AF25" s="67"/>
      <c r="AG25" s="6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ht="24.75" customHeight="1">
      <c r="A26" s="120" t="s">
        <v>12</v>
      </c>
      <c r="B26" s="121"/>
      <c r="C26" s="151"/>
      <c r="D26" s="152"/>
      <c r="E26" s="152"/>
      <c r="F26" s="153"/>
      <c r="G26" s="126"/>
      <c r="H26" s="127"/>
      <c r="I26" s="128"/>
      <c r="J26" s="126"/>
      <c r="K26" s="127"/>
      <c r="L26" s="128"/>
      <c r="M26" s="129"/>
      <c r="N26" s="130"/>
      <c r="O26" s="64" t="s">
        <v>16</v>
      </c>
      <c r="P26" s="113"/>
      <c r="Q26" s="114"/>
      <c r="R26" s="114"/>
      <c r="S26" s="114"/>
      <c r="T26" s="114"/>
      <c r="U26" s="118"/>
      <c r="V26" s="66"/>
      <c r="W26" s="67"/>
      <c r="X26" s="67"/>
      <c r="Y26" s="60"/>
      <c r="Z26" s="67"/>
      <c r="AA26" s="67"/>
      <c r="AB26" s="6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ht="24.75" customHeight="1">
      <c r="A27" s="122"/>
      <c r="B27" s="123"/>
      <c r="C27" s="151"/>
      <c r="D27" s="152"/>
      <c r="E27" s="152"/>
      <c r="F27" s="153"/>
      <c r="G27" s="126"/>
      <c r="H27" s="127"/>
      <c r="I27" s="128"/>
      <c r="J27" s="126"/>
      <c r="K27" s="127"/>
      <c r="L27" s="128"/>
      <c r="M27" s="129"/>
      <c r="N27" s="130"/>
      <c r="O27" s="64" t="s">
        <v>16</v>
      </c>
      <c r="P27" s="113"/>
      <c r="Q27" s="114"/>
      <c r="R27" s="114"/>
      <c r="S27" s="114"/>
      <c r="T27" s="114"/>
      <c r="U27" s="118"/>
      <c r="V27" s="66"/>
      <c r="W27" s="67"/>
      <c r="X27" s="67"/>
      <c r="Y27" s="60"/>
      <c r="Z27" s="67"/>
      <c r="AA27" s="67"/>
      <c r="AB27" s="6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0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ht="24.75" customHeight="1">
      <c r="A28" s="124"/>
      <c r="B28" s="125"/>
      <c r="C28" s="151"/>
      <c r="D28" s="152"/>
      <c r="E28" s="152"/>
      <c r="F28" s="153"/>
      <c r="G28" s="126"/>
      <c r="H28" s="127"/>
      <c r="I28" s="128"/>
      <c r="J28" s="126"/>
      <c r="K28" s="127"/>
      <c r="L28" s="128"/>
      <c r="M28" s="129"/>
      <c r="N28" s="130"/>
      <c r="O28" s="64" t="s">
        <v>16</v>
      </c>
      <c r="P28" s="115"/>
      <c r="Q28" s="116"/>
      <c r="R28" s="116"/>
      <c r="S28" s="116"/>
      <c r="T28" s="116"/>
      <c r="U28" s="119"/>
      <c r="V28" s="66"/>
      <c r="W28" s="67"/>
      <c r="X28" s="67"/>
      <c r="Y28" s="60"/>
      <c r="Z28" s="67"/>
      <c r="AA28" s="67"/>
      <c r="AB28" s="6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0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ht="30.75" customHeight="1">
      <c r="A29" s="17"/>
      <c r="B29" s="17"/>
      <c r="C29" s="19"/>
      <c r="D29" s="19"/>
      <c r="E29" s="19"/>
      <c r="F29" s="19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ht="30.75" customHeight="1">
      <c r="A30" s="17"/>
      <c r="B30" s="17"/>
      <c r="C30" s="19"/>
      <c r="D30" s="19"/>
      <c r="E30" s="19"/>
      <c r="F30" s="19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ht="30.75" customHeight="1">
      <c r="A31" s="17"/>
      <c r="B31" s="17"/>
      <c r="C31" s="19"/>
      <c r="D31" s="19"/>
      <c r="E31" s="19"/>
      <c r="F31" s="19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ht="30.75" customHeight="1">
      <c r="A32" s="17"/>
      <c r="B32" s="17"/>
      <c r="C32" s="19"/>
      <c r="D32" s="19"/>
      <c r="E32" s="19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30.75" customHeight="1">
      <c r="A33" s="17"/>
      <c r="B33" s="17"/>
      <c r="C33" s="19"/>
      <c r="D33" s="19"/>
      <c r="E33" s="19"/>
      <c r="F33" s="19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ht="30.75" customHeight="1">
      <c r="A34" s="17"/>
      <c r="B34" s="17"/>
      <c r="C34" s="19"/>
      <c r="D34" s="19"/>
      <c r="E34" s="19"/>
      <c r="F34" s="19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48" ht="15.75" customHeight="1">
      <c r="A35" s="12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T35" s="14"/>
      <c r="U35" s="14"/>
      <c r="V35" s="14"/>
      <c r="W35" s="14"/>
      <c r="X35" s="14"/>
      <c r="Y35" s="14"/>
      <c r="Z35" s="14"/>
      <c r="AA35" s="14"/>
      <c r="AB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68"/>
      <c r="AS35" s="14"/>
      <c r="AT35" s="14"/>
      <c r="AU35" s="14"/>
      <c r="AV35" s="14"/>
    </row>
    <row r="36" spans="1:48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L36" s="14"/>
      <c r="M36" s="14"/>
      <c r="N36" s="14"/>
      <c r="O36" s="14"/>
      <c r="P36" s="14"/>
      <c r="Q36" s="14"/>
      <c r="T36" s="14"/>
      <c r="U36" s="14"/>
      <c r="V36" s="14"/>
      <c r="W36" s="14"/>
      <c r="X36" s="14"/>
      <c r="Y36" s="14"/>
      <c r="Z36" s="14"/>
      <c r="AA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68"/>
      <c r="AS36" s="14"/>
      <c r="AT36" s="14"/>
      <c r="AU36" s="14"/>
      <c r="AV36" s="14"/>
    </row>
    <row r="37" spans="1:2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T37" s="14"/>
      <c r="U37" s="14"/>
      <c r="V37" s="14"/>
      <c r="W37" s="14"/>
      <c r="X37" s="14"/>
      <c r="Y37" s="14"/>
      <c r="Z37" s="14"/>
      <c r="AA37" s="14"/>
    </row>
    <row r="38" spans="1:48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4"/>
      <c r="S38" s="14"/>
      <c r="T38" s="14"/>
      <c r="U38" s="14"/>
      <c r="V38" s="14"/>
      <c r="W38" s="14"/>
      <c r="X38" s="14"/>
      <c r="Y38" s="14"/>
      <c r="Z38" s="14"/>
      <c r="AA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68"/>
      <c r="AS38" s="14"/>
      <c r="AT38" s="14"/>
      <c r="AU38" s="14"/>
      <c r="AV38" s="14"/>
    </row>
    <row r="39" spans="1:48" ht="1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68"/>
      <c r="AS39" s="14"/>
      <c r="AT39" s="14"/>
      <c r="AU39" s="14"/>
      <c r="AV39" s="14"/>
    </row>
    <row r="40" spans="1:48" ht="1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68"/>
      <c r="AS40" s="14"/>
      <c r="AT40" s="14"/>
      <c r="AU40" s="14"/>
      <c r="AV40" s="14"/>
    </row>
  </sheetData>
  <sheetProtection/>
  <mergeCells count="95">
    <mergeCell ref="AD7:AM7"/>
    <mergeCell ref="J17:L17"/>
    <mergeCell ref="G17:I17"/>
    <mergeCell ref="AC17:AG17"/>
    <mergeCell ref="V17:AB17"/>
    <mergeCell ref="AN7:AQ7"/>
    <mergeCell ref="B4:AC4"/>
    <mergeCell ref="AL2:AN2"/>
    <mergeCell ref="AN8:AQ12"/>
    <mergeCell ref="AM17:AQ17"/>
    <mergeCell ref="AO2:AQ2"/>
    <mergeCell ref="AL3:AN4"/>
    <mergeCell ref="AO3:AQ4"/>
    <mergeCell ref="AH17:AL17"/>
    <mergeCell ref="A6:F6"/>
    <mergeCell ref="A2:H2"/>
    <mergeCell ref="V19:X19"/>
    <mergeCell ref="V18:X18"/>
    <mergeCell ref="G19:I19"/>
    <mergeCell ref="P18:U18"/>
    <mergeCell ref="G18:I18"/>
    <mergeCell ref="J19:L19"/>
    <mergeCell ref="J18:L18"/>
    <mergeCell ref="Z19:AB19"/>
    <mergeCell ref="Z18:AB18"/>
    <mergeCell ref="AC19:AF19"/>
    <mergeCell ref="AC18:AF18"/>
    <mergeCell ref="A22:B22"/>
    <mergeCell ref="C22:F22"/>
    <mergeCell ref="M22:O22"/>
    <mergeCell ref="P22:U22"/>
    <mergeCell ref="A19:B19"/>
    <mergeCell ref="A18:B18"/>
    <mergeCell ref="J23:L23"/>
    <mergeCell ref="P17:U17"/>
    <mergeCell ref="P19:U19"/>
    <mergeCell ref="M18:O18"/>
    <mergeCell ref="M19:O19"/>
    <mergeCell ref="M17:O17"/>
    <mergeCell ref="G22:I22"/>
    <mergeCell ref="A7:F8"/>
    <mergeCell ref="A15:H16"/>
    <mergeCell ref="C17:F17"/>
    <mergeCell ref="A23:B25"/>
    <mergeCell ref="G23:I23"/>
    <mergeCell ref="C19:F19"/>
    <mergeCell ref="C18:F18"/>
    <mergeCell ref="A12:F12"/>
    <mergeCell ref="C27:F27"/>
    <mergeCell ref="J22:L22"/>
    <mergeCell ref="J28:L28"/>
    <mergeCell ref="A21:I21"/>
    <mergeCell ref="C28:F28"/>
    <mergeCell ref="G28:I28"/>
    <mergeCell ref="G27:I27"/>
    <mergeCell ref="J27:L27"/>
    <mergeCell ref="C26:F26"/>
    <mergeCell ref="G26:I26"/>
    <mergeCell ref="M27:N27"/>
    <mergeCell ref="M26:N26"/>
    <mergeCell ref="M25:N25"/>
    <mergeCell ref="J26:L26"/>
    <mergeCell ref="C23:F23"/>
    <mergeCell ref="C24:F24"/>
    <mergeCell ref="G24:I24"/>
    <mergeCell ref="J24:L24"/>
    <mergeCell ref="C25:F25"/>
    <mergeCell ref="J25:L25"/>
    <mergeCell ref="E3:G3"/>
    <mergeCell ref="AC20:AQ20"/>
    <mergeCell ref="J21:U21"/>
    <mergeCell ref="AD8:AL12"/>
    <mergeCell ref="A17:B17"/>
    <mergeCell ref="AH19:AK19"/>
    <mergeCell ref="AH18:AK18"/>
    <mergeCell ref="AQ18:AQ19"/>
    <mergeCell ref="AM18:AP19"/>
    <mergeCell ref="A9:F11"/>
    <mergeCell ref="A5:F5"/>
    <mergeCell ref="M24:N24"/>
    <mergeCell ref="M23:N23"/>
    <mergeCell ref="AM8:AM12"/>
    <mergeCell ref="P23:T28"/>
    <mergeCell ref="U23:U28"/>
    <mergeCell ref="A26:B28"/>
    <mergeCell ref="G25:I25"/>
    <mergeCell ref="M28:N28"/>
    <mergeCell ref="G6:V6"/>
    <mergeCell ref="G5:T5"/>
    <mergeCell ref="G11:V11"/>
    <mergeCell ref="G10:V10"/>
    <mergeCell ref="G12:V12"/>
    <mergeCell ref="G9:V9"/>
    <mergeCell ref="G7:V8"/>
    <mergeCell ref="U5:V5"/>
  </mergeCells>
  <printOptions/>
  <pageMargins left="0.5511811023622047" right="0.1968503937007874" top="0.39" bottom="0.1968503937007874" header="0.2755905511811024" footer="0.1574803149606299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株式会社志群システムズ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Ushio049</cp:lastModifiedBy>
  <cp:lastPrinted>2019-05-26T13:25:31Z</cp:lastPrinted>
  <dcterms:created xsi:type="dcterms:W3CDTF">2009-05-19T12:54:51Z</dcterms:created>
  <dcterms:modified xsi:type="dcterms:W3CDTF">2019-05-31T00:25:26Z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